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7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unbio-my.sharepoint.com/personal/edegar_silva_funbio_org_br/Documents/ARPA/Relatórios/Relatório F/2020/"/>
    </mc:Choice>
  </mc:AlternateContent>
  <xr:revisionPtr revIDLastSave="0" documentId="8_{E480C12D-3E6D-4A88-BEA8-BB256FDC7A1E}" xr6:coauthVersionLast="46" xr6:coauthVersionMax="46" xr10:uidLastSave="{00000000-0000-0000-0000-000000000000}"/>
  <bookViews>
    <workbookView xWindow="-120" yWindow="-120" windowWidth="20730" windowHeight="11160" xr2:uid="{B1FCCBDA-B0EF-4F4B-B9A1-689E001FDA16}"/>
  </bookViews>
  <sheets>
    <sheet name="FT" sheetId="1" r:id="rId1"/>
  </sheet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<sst xmlns="http://schemas.openxmlformats.org/spreadsheetml/2006/main" count="66" uniqueCount="49">
  <si>
    <t>Comportamento do Fundo de Transição</t>
  </si>
  <si>
    <t>não considera a inflação</t>
  </si>
  <si>
    <t>Legenda</t>
  </si>
  <si>
    <t>Sem adesão</t>
  </si>
  <si>
    <t>=</t>
  </si>
  <si>
    <t>modelo de custos original usado para o desembolso PO 18/19</t>
  </si>
  <si>
    <t>tx real juros:</t>
  </si>
  <si>
    <t>execução máxima:</t>
  </si>
  <si>
    <t>cenário 1:</t>
  </si>
  <si>
    <t>usa as premissas do MC e do FT originais</t>
  </si>
  <si>
    <t>cenário 2:</t>
  </si>
  <si>
    <t>varia taxa de retorno do FT a 3%</t>
  </si>
  <si>
    <t>US/R$:</t>
  </si>
  <si>
    <t>cenário 3:</t>
  </si>
  <si>
    <t>varia taxa de câmbio a US$ 4,50</t>
  </si>
  <si>
    <t>Com adesão</t>
  </si>
  <si>
    <t>modelo ajustado para a contrapartida crescer em % constante</t>
  </si>
  <si>
    <t>cenário 4:</t>
  </si>
  <si>
    <t>varia contrapartida a 80% do esperado (100% somente em 2039)</t>
  </si>
  <si>
    <t>Demanda pelo FT</t>
  </si>
  <si>
    <t>cenário ref 1</t>
  </si>
  <si>
    <t>Execução &gt; 40 mi</t>
  </si>
  <si>
    <r>
      <t>VPL</t>
    </r>
    <r>
      <rPr>
        <sz val="10"/>
        <color theme="1"/>
        <rFont val="Calibri"/>
        <family val="2"/>
        <scheme val="minor"/>
      </rPr>
      <t xml:space="preserve"> (R$)</t>
    </r>
    <r>
      <rPr>
        <b/>
        <sz val="11"/>
        <color theme="1"/>
        <rFont val="Calibri"/>
        <family val="2"/>
        <scheme val="minor"/>
      </rPr>
      <t xml:space="preserve">: </t>
    </r>
  </si>
  <si>
    <t>cenário ref 2</t>
  </si>
  <si>
    <t>0,8 contrap</t>
  </si>
  <si>
    <t>cenário 1</t>
  </si>
  <si>
    <t>Caso Base</t>
  </si>
  <si>
    <t>cenário 2</t>
  </si>
  <si>
    <t>Variando</t>
  </si>
  <si>
    <t>Taxa Retorno</t>
  </si>
  <si>
    <t>cenário 3</t>
  </si>
  <si>
    <t>Taxa USD</t>
  </si>
  <si>
    <t>cenário 4</t>
  </si>
  <si>
    <t>Contrapartida</t>
  </si>
  <si>
    <t>Oferta (volume atual + entradas previstas no FT)</t>
  </si>
  <si>
    <t>FT</t>
  </si>
  <si>
    <t xml:space="preserve">R$ MIL </t>
  </si>
  <si>
    <t>US$ MIL</t>
  </si>
  <si>
    <t>FT - no exterior</t>
  </si>
  <si>
    <t>FT - local</t>
  </si>
  <si>
    <t>Total</t>
  </si>
  <si>
    <t>Aportes</t>
  </si>
  <si>
    <r>
      <t>VPL aportes</t>
    </r>
    <r>
      <rPr>
        <sz val="10"/>
        <color theme="1"/>
        <rFont val="Calibri"/>
        <family val="2"/>
        <scheme val="minor"/>
      </rPr>
      <t xml:space="preserve"> (R$)</t>
    </r>
    <r>
      <rPr>
        <sz val="11"/>
        <color theme="1"/>
        <rFont val="Calibri"/>
        <family val="2"/>
        <scheme val="minor"/>
      </rPr>
      <t xml:space="preserve">: </t>
    </r>
  </si>
  <si>
    <t>Foi considerada apenas o aporte de USD 1 MI pela Anglo American</t>
  </si>
  <si>
    <t>Também considerou-se o aporte de USD 10 Mi pelo Banco Mundial</t>
  </si>
  <si>
    <r>
      <t>VPL TOTAL</t>
    </r>
    <r>
      <rPr>
        <sz val="10"/>
        <color theme="1"/>
        <rFont val="Calibri"/>
        <family val="2"/>
        <scheme val="minor"/>
      </rPr>
      <t xml:space="preserve"> (R$)</t>
    </r>
    <r>
      <rPr>
        <b/>
        <sz val="11"/>
        <color theme="1"/>
        <rFont val="Calibri"/>
        <family val="2"/>
        <scheme val="minor"/>
      </rPr>
      <t xml:space="preserve">: </t>
    </r>
  </si>
  <si>
    <t>Saldo pelo FT</t>
  </si>
  <si>
    <t>Saldo (FT - custos)</t>
  </si>
  <si>
    <t>Resumo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</si>
</sst>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0" fontId="4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4" borderId="0" xfId="0" quotePrefix="1" applyFont="1" applyFill="1"/>
    <xf numFmtId="0" fontId="5" fillId="4" borderId="0" xfId="0" applyFont="1" applyFill="1"/>
    <xf numFmtId="0" fontId="0" fillId="4" borderId="0" xfId="0" applyFill="1"/>
    <xf numFmtId="0" fontId="0" fillId="4" borderId="0" xfId="0" applyFill="1" applyAlignment="1">
      <alignment horizontal="center"/>
    </xf>
    <xf numFmtId="0" fontId="0" fillId="2" borderId="0" xfId="0" applyFill="1" applyAlignment="1">
      <alignment horizontal="right"/>
    </xf>
    <xf numFmtId="10" fontId="0" fillId="5" borderId="0" xfId="0" applyNumberFormat="1" applyFill="1" applyAlignment="1">
      <alignment horizontal="center"/>
    </xf>
    <xf numFmtId="3" fontId="5" fillId="5" borderId="0" xfId="0" applyNumberFormat="1" applyFont="1" applyFill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left"/>
    </xf>
    <xf numFmtId="0" fontId="0" fillId="2" borderId="5" xfId="0" applyFill="1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6" fillId="2" borderId="7" xfId="0" applyFont="1" applyFill="1" applyBorder="1" applyAlignment="1">
      <alignment horizontal="center"/>
    </xf>
    <xf numFmtId="0" fontId="6" fillId="2" borderId="0" xfId="0" applyFont="1" applyFill="1" applyAlignment="1">
      <alignment horizontal="left"/>
    </xf>
    <xf numFmtId="0" fontId="0" fillId="2" borderId="8" xfId="0" applyFill="1" applyBorder="1"/>
    <xf numFmtId="2" fontId="0" fillId="5" borderId="0" xfId="0" applyNumberFormat="1" applyFill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left"/>
    </xf>
    <xf numFmtId="0" fontId="0" fillId="2" borderId="10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0" fontId="0" fillId="3" borderId="0" xfId="0" applyFill="1"/>
    <xf numFmtId="0" fontId="2" fillId="3" borderId="0" xfId="0" applyFont="1" applyFill="1"/>
    <xf numFmtId="0" fontId="0" fillId="3" borderId="0" xfId="0" applyFill="1" applyAlignment="1">
      <alignment horizontal="center"/>
    </xf>
    <xf numFmtId="0" fontId="0" fillId="6" borderId="0" xfId="0" applyFill="1"/>
    <xf numFmtId="0" fontId="1" fillId="6" borderId="12" xfId="0" applyFont="1" applyFill="1" applyBorder="1" applyAlignment="1">
      <alignment horizontal="center"/>
    </xf>
    <xf numFmtId="0" fontId="0" fillId="6" borderId="12" xfId="0" applyFill="1" applyBorder="1"/>
    <xf numFmtId="0" fontId="0" fillId="5" borderId="12" xfId="0" applyFill="1" applyBorder="1" applyAlignment="1">
      <alignment horizontal="center"/>
    </xf>
    <xf numFmtId="0" fontId="1" fillId="7" borderId="9" xfId="0" applyFont="1" applyFill="1" applyBorder="1"/>
    <xf numFmtId="0" fontId="1" fillId="7" borderId="3" xfId="0" applyFont="1" applyFill="1" applyBorder="1" applyAlignment="1">
      <alignment horizontal="right"/>
    </xf>
    <xf numFmtId="3" fontId="5" fillId="2" borderId="12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3" fontId="5" fillId="8" borderId="12" xfId="0" applyNumberFormat="1" applyFont="1" applyFill="1" applyBorder="1" applyAlignment="1">
      <alignment horizontal="center"/>
    </xf>
    <xf numFmtId="0" fontId="1" fillId="7" borderId="3" xfId="0" applyFont="1" applyFill="1" applyBorder="1" applyAlignment="1">
      <alignment horizontal="left"/>
    </xf>
    <xf numFmtId="0" fontId="2" fillId="6" borderId="0" xfId="0" applyFont="1" applyFill="1" applyAlignment="1">
      <alignment horizontal="right"/>
    </xf>
    <xf numFmtId="3" fontId="5" fillId="2" borderId="0" xfId="0" applyNumberFormat="1" applyFont="1" applyFill="1" applyAlignment="1">
      <alignment horizontal="center"/>
    </xf>
    <xf numFmtId="3" fontId="7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3" fontId="5" fillId="2" borderId="0" xfId="0" applyNumberFormat="1" applyFont="1" applyFill="1" applyAlignment="1">
      <alignment horizontal="center" vertical="center"/>
    </xf>
    <xf numFmtId="3" fontId="5" fillId="2" borderId="10" xfId="0" applyNumberFormat="1" applyFont="1" applyFill="1" applyBorder="1" applyAlignment="1">
      <alignment horizontal="center" vertical="center"/>
    </xf>
    <xf numFmtId="3" fontId="0" fillId="2" borderId="0" xfId="0" applyNumberFormat="1" applyFill="1" applyAlignment="1">
      <alignment horizontal="center"/>
    </xf>
    <xf numFmtId="0" fontId="3" fillId="6" borderId="0" xfId="0" applyFont="1" applyFill="1"/>
    <xf numFmtId="3" fontId="5" fillId="9" borderId="12" xfId="0" applyNumberFormat="1" applyFont="1" applyFill="1" applyBorder="1" applyAlignment="1">
      <alignment horizontal="center"/>
    </xf>
    <xf numFmtId="0" fontId="0" fillId="6" borderId="0" xfId="0" applyFill="1" applyAlignment="1">
      <alignment horizontal="center"/>
    </xf>
    <xf numFmtId="0" fontId="7" fillId="2" borderId="0" xfId="0" applyFont="1" applyFill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right" vertical="center"/>
    </xf>
    <xf numFmtId="3" fontId="7" fillId="2" borderId="12" xfId="0" applyNumberFormat="1" applyFont="1" applyFill="1" applyBorder="1" applyAlignment="1">
      <alignment horizontal="center" vertical="center"/>
    </xf>
    <xf numFmtId="0" fontId="1" fillId="6" borderId="0" xfId="0" applyFont="1" applyFill="1" applyAlignment="1">
      <alignment horizontal="center" vertical="center" wrapText="1"/>
    </xf>
    <xf numFmtId="0" fontId="1" fillId="6" borderId="0" xfId="0" applyFont="1" applyFill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b="1"/>
              <a:t>Uso do FT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FT!$C$92:$D$92</c:f>
              <c:strCache>
                <c:ptCount val="2"/>
                <c:pt idx="1">
                  <c:v>cenário 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FT!$I$91:$Z$91</c:f>
              <c:numCache>
                <c:formatCode>General</c:formatCode>
                <c:ptCount val="18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</c:numCache>
            </c:numRef>
          </c:cat>
          <c:val>
            <c:numRef>
              <c:f>FT!$I$92:$Z$92</c:f>
              <c:numCache>
                <c:formatCode>#,##0</c:formatCode>
                <c:ptCount val="18"/>
                <c:pt idx="0">
                  <c:v>40144853.57190001</c:v>
                </c:pt>
                <c:pt idx="1">
                  <c:v>40144853.57190001</c:v>
                </c:pt>
                <c:pt idx="2">
                  <c:v>40144853.57190001</c:v>
                </c:pt>
                <c:pt idx="3">
                  <c:v>40144853.57190001</c:v>
                </c:pt>
                <c:pt idx="4">
                  <c:v>40144853.57190001</c:v>
                </c:pt>
                <c:pt idx="5">
                  <c:v>39111815.911890835</c:v>
                </c:pt>
                <c:pt idx="6">
                  <c:v>36807292.478072681</c:v>
                </c:pt>
                <c:pt idx="7">
                  <c:v>34379395.171975449</c:v>
                </c:pt>
                <c:pt idx="8">
                  <c:v>32017930.725221928</c:v>
                </c:pt>
                <c:pt idx="9">
                  <c:v>29317402.541616648</c:v>
                </c:pt>
                <c:pt idx="10">
                  <c:v>26465871.673325296</c:v>
                </c:pt>
                <c:pt idx="11">
                  <c:v>23451908.997098811</c:v>
                </c:pt>
                <c:pt idx="12">
                  <c:v>20261904.327465765</c:v>
                </c:pt>
                <c:pt idx="13">
                  <c:v>16877781.679686792</c:v>
                </c:pt>
                <c:pt idx="14">
                  <c:v>13270687.134318698</c:v>
                </c:pt>
                <c:pt idx="15">
                  <c:v>9383227.3659275845</c:v>
                </c:pt>
                <c:pt idx="16">
                  <c:v>5079116.5855554221</c:v>
                </c:pt>
                <c:pt idx="17">
                  <c:v>5.7741999626159668E-8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E2-427F-920F-1DA82FDCA4E0}"/>
            </c:ext>
          </c:extLst>
        </c:ser>
        <c:ser>
          <c:idx val="1"/>
          <c:order val="1"/>
          <c:tx>
            <c:strRef>
              <c:f>FT!$C$93:$D$93</c:f>
              <c:strCache>
                <c:ptCount val="2"/>
                <c:pt idx="1">
                  <c:v>cenário 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FT!$I$91:$Z$91</c:f>
              <c:numCache>
                <c:formatCode>General</c:formatCode>
                <c:ptCount val="18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</c:numCache>
            </c:numRef>
          </c:cat>
          <c:val>
            <c:numRef>
              <c:f>FT!$I$93:$Z$93</c:f>
              <c:numCache>
                <c:formatCode>#,##0</c:formatCode>
                <c:ptCount val="18"/>
                <c:pt idx="0">
                  <c:v>40144853.57190001</c:v>
                </c:pt>
                <c:pt idx="1">
                  <c:v>40144853.57190001</c:v>
                </c:pt>
                <c:pt idx="2">
                  <c:v>40144853.57190001</c:v>
                </c:pt>
                <c:pt idx="3">
                  <c:v>40144853.57190001</c:v>
                </c:pt>
                <c:pt idx="4">
                  <c:v>40144853.57190001</c:v>
                </c:pt>
                <c:pt idx="5">
                  <c:v>39111815.911890835</c:v>
                </c:pt>
                <c:pt idx="6">
                  <c:v>36807292.478072681</c:v>
                </c:pt>
                <c:pt idx="7">
                  <c:v>34379395.171975449</c:v>
                </c:pt>
                <c:pt idx="8">
                  <c:v>32017930.725221928</c:v>
                </c:pt>
                <c:pt idx="9">
                  <c:v>29317402.541616648</c:v>
                </c:pt>
                <c:pt idx="10">
                  <c:v>26465871.673325296</c:v>
                </c:pt>
                <c:pt idx="11">
                  <c:v>23451908.997098811</c:v>
                </c:pt>
                <c:pt idx="12">
                  <c:v>20261904.327465765</c:v>
                </c:pt>
                <c:pt idx="13">
                  <c:v>16877781.679686792</c:v>
                </c:pt>
                <c:pt idx="14">
                  <c:v>13270687.134318698</c:v>
                </c:pt>
                <c:pt idx="15">
                  <c:v>9383227.3659275845</c:v>
                </c:pt>
                <c:pt idx="16">
                  <c:v>5079116.5855554221</c:v>
                </c:pt>
                <c:pt idx="17">
                  <c:v>5.7741999626159668E-8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3E2-427F-920F-1DA82FDCA4E0}"/>
            </c:ext>
          </c:extLst>
        </c:ser>
        <c:ser>
          <c:idx val="2"/>
          <c:order val="2"/>
          <c:tx>
            <c:strRef>
              <c:f>FT!$C$94:$D$94</c:f>
              <c:strCache>
                <c:ptCount val="2"/>
                <c:pt idx="1">
                  <c:v>cenário 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FT!$I$91:$Z$91</c:f>
              <c:numCache>
                <c:formatCode>General</c:formatCode>
                <c:ptCount val="18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</c:numCache>
            </c:numRef>
          </c:cat>
          <c:val>
            <c:numRef>
              <c:f>FT!$I$94:$Z$94</c:f>
              <c:numCache>
                <c:formatCode>#,##0</c:formatCode>
                <c:ptCount val="18"/>
                <c:pt idx="0">
                  <c:v>40144853.57190001</c:v>
                </c:pt>
                <c:pt idx="1">
                  <c:v>40144853.57190001</c:v>
                </c:pt>
                <c:pt idx="2">
                  <c:v>40144853.57190001</c:v>
                </c:pt>
                <c:pt idx="3">
                  <c:v>40144853.57190001</c:v>
                </c:pt>
                <c:pt idx="4">
                  <c:v>40144853.57190001</c:v>
                </c:pt>
                <c:pt idx="5">
                  <c:v>39111815.911890835</c:v>
                </c:pt>
                <c:pt idx="6">
                  <c:v>36807292.478072681</c:v>
                </c:pt>
                <c:pt idx="7">
                  <c:v>34379395.171975449</c:v>
                </c:pt>
                <c:pt idx="8">
                  <c:v>32017930.725221928</c:v>
                </c:pt>
                <c:pt idx="9">
                  <c:v>29317402.541616648</c:v>
                </c:pt>
                <c:pt idx="10">
                  <c:v>26465871.673325296</c:v>
                </c:pt>
                <c:pt idx="11">
                  <c:v>23451908.997098811</c:v>
                </c:pt>
                <c:pt idx="12">
                  <c:v>20261904.327465765</c:v>
                </c:pt>
                <c:pt idx="13">
                  <c:v>16877781.679686792</c:v>
                </c:pt>
                <c:pt idx="14">
                  <c:v>13270687.134318698</c:v>
                </c:pt>
                <c:pt idx="15">
                  <c:v>9383227.3659275845</c:v>
                </c:pt>
                <c:pt idx="16">
                  <c:v>5079116.5855554221</c:v>
                </c:pt>
                <c:pt idx="17">
                  <c:v>5.7741999626159668E-8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3E2-427F-920F-1DA82FDCA4E0}"/>
            </c:ext>
          </c:extLst>
        </c:ser>
        <c:ser>
          <c:idx val="3"/>
          <c:order val="3"/>
          <c:tx>
            <c:strRef>
              <c:f>FT!$C$95:$D$95</c:f>
              <c:strCache>
                <c:ptCount val="2"/>
                <c:pt idx="1">
                  <c:v>cenário 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FT!$I$91:$Z$91</c:f>
              <c:numCache>
                <c:formatCode>General</c:formatCode>
                <c:ptCount val="18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</c:numCache>
            </c:numRef>
          </c:cat>
          <c:val>
            <c:numRef>
              <c:f>FT!$I$95:$Z$95</c:f>
              <c:numCache>
                <c:formatCode>#,##0</c:formatCode>
                <c:ptCount val="18"/>
                <c:pt idx="0">
                  <c:v>40144853.57190001</c:v>
                </c:pt>
                <c:pt idx="1">
                  <c:v>40144853.57190001</c:v>
                </c:pt>
                <c:pt idx="2">
                  <c:v>40144853.57190001</c:v>
                </c:pt>
                <c:pt idx="3">
                  <c:v>40144853.57190001</c:v>
                </c:pt>
                <c:pt idx="4">
                  <c:v>40144853.57190001</c:v>
                </c:pt>
                <c:pt idx="5">
                  <c:v>40144853.57190001</c:v>
                </c:pt>
                <c:pt idx="6">
                  <c:v>40144853.57190001</c:v>
                </c:pt>
                <c:pt idx="7">
                  <c:v>40144853.57190001</c:v>
                </c:pt>
                <c:pt idx="8">
                  <c:v>40144853.57190001</c:v>
                </c:pt>
                <c:pt idx="9">
                  <c:v>40144853.57190001</c:v>
                </c:pt>
                <c:pt idx="10">
                  <c:v>39113811.21883218</c:v>
                </c:pt>
                <c:pt idx="11">
                  <c:v>36702641.077850997</c:v>
                </c:pt>
                <c:pt idx="12">
                  <c:v>34150637.342144556</c:v>
                </c:pt>
                <c:pt idx="13">
                  <c:v>31443339.223921377</c:v>
                </c:pt>
                <c:pt idx="14">
                  <c:v>28557663.587626908</c:v>
                </c:pt>
                <c:pt idx="15">
                  <c:v>25447695.772914011</c:v>
                </c:pt>
                <c:pt idx="16">
                  <c:v>22004407.148616284</c:v>
                </c:pt>
                <c:pt idx="17">
                  <c:v>5.7741999626159668E-8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3E2-427F-920F-1DA82FDCA4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01887456"/>
        <c:axId val="1201885792"/>
      </c:lineChart>
      <c:catAx>
        <c:axId val="1201887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1885792"/>
        <c:crosses val="autoZero"/>
        <c:auto val="1"/>
        <c:lblAlgn val="ctr"/>
        <c:lblOffset val="100"/>
        <c:noMultiLvlLbl val="0"/>
      </c:catAx>
      <c:valAx>
        <c:axId val="1201885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1887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b="1"/>
              <a:t>Uso do FT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FT!$C$92:$D$92</c:f>
              <c:strCache>
                <c:ptCount val="2"/>
                <c:pt idx="1">
                  <c:v>cenário 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FT!$I$91:$Z$91</c:f>
              <c:numCache>
                <c:formatCode>General</c:formatCode>
                <c:ptCount val="18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</c:numCache>
            </c:numRef>
          </c:cat>
          <c:val>
            <c:numRef>
              <c:f>FT!$I$92:$Z$92</c:f>
              <c:numCache>
                <c:formatCode>#,##0</c:formatCode>
                <c:ptCount val="18"/>
                <c:pt idx="0">
                  <c:v>40144853.57190001</c:v>
                </c:pt>
                <c:pt idx="1">
                  <c:v>40144853.57190001</c:v>
                </c:pt>
                <c:pt idx="2">
                  <c:v>40144853.57190001</c:v>
                </c:pt>
                <c:pt idx="3">
                  <c:v>40144853.57190001</c:v>
                </c:pt>
                <c:pt idx="4">
                  <c:v>40144853.57190001</c:v>
                </c:pt>
                <c:pt idx="5">
                  <c:v>39111815.911890835</c:v>
                </c:pt>
                <c:pt idx="6">
                  <c:v>36807292.478072681</c:v>
                </c:pt>
                <c:pt idx="7">
                  <c:v>34379395.171975449</c:v>
                </c:pt>
                <c:pt idx="8">
                  <c:v>32017930.725221928</c:v>
                </c:pt>
                <c:pt idx="9">
                  <c:v>29317402.541616648</c:v>
                </c:pt>
                <c:pt idx="10">
                  <c:v>26465871.673325296</c:v>
                </c:pt>
                <c:pt idx="11">
                  <c:v>23451908.997098811</c:v>
                </c:pt>
                <c:pt idx="12">
                  <c:v>20261904.327465765</c:v>
                </c:pt>
                <c:pt idx="13">
                  <c:v>16877781.679686792</c:v>
                </c:pt>
                <c:pt idx="14">
                  <c:v>13270687.134318698</c:v>
                </c:pt>
                <c:pt idx="15">
                  <c:v>9383227.3659275845</c:v>
                </c:pt>
                <c:pt idx="16">
                  <c:v>5079116.5855554221</c:v>
                </c:pt>
                <c:pt idx="17">
                  <c:v>5.7741999626159668E-8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C9-4C2F-92FA-4C10A840B9F1}"/>
            </c:ext>
          </c:extLst>
        </c:ser>
        <c:ser>
          <c:idx val="1"/>
          <c:order val="1"/>
          <c:tx>
            <c:strRef>
              <c:f>FT!$C$93:$D$93</c:f>
              <c:strCache>
                <c:ptCount val="2"/>
                <c:pt idx="1">
                  <c:v>cenário 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FT!$I$91:$Z$91</c:f>
              <c:numCache>
                <c:formatCode>General</c:formatCode>
                <c:ptCount val="18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</c:numCache>
            </c:numRef>
          </c:cat>
          <c:val>
            <c:numRef>
              <c:f>FT!$I$93:$Z$93</c:f>
              <c:numCache>
                <c:formatCode>#,##0</c:formatCode>
                <c:ptCount val="18"/>
                <c:pt idx="0">
                  <c:v>40144853.57190001</c:v>
                </c:pt>
                <c:pt idx="1">
                  <c:v>40144853.57190001</c:v>
                </c:pt>
                <c:pt idx="2">
                  <c:v>40144853.57190001</c:v>
                </c:pt>
                <c:pt idx="3">
                  <c:v>40144853.57190001</c:v>
                </c:pt>
                <c:pt idx="4">
                  <c:v>40144853.57190001</c:v>
                </c:pt>
                <c:pt idx="5">
                  <c:v>39111815.911890835</c:v>
                </c:pt>
                <c:pt idx="6">
                  <c:v>36807292.478072681</c:v>
                </c:pt>
                <c:pt idx="7">
                  <c:v>34379395.171975449</c:v>
                </c:pt>
                <c:pt idx="8">
                  <c:v>32017930.725221928</c:v>
                </c:pt>
                <c:pt idx="9">
                  <c:v>29317402.541616648</c:v>
                </c:pt>
                <c:pt idx="10">
                  <c:v>26465871.673325296</c:v>
                </c:pt>
                <c:pt idx="11">
                  <c:v>23451908.997098811</c:v>
                </c:pt>
                <c:pt idx="12">
                  <c:v>20261904.327465765</c:v>
                </c:pt>
                <c:pt idx="13">
                  <c:v>16877781.679686792</c:v>
                </c:pt>
                <c:pt idx="14">
                  <c:v>13270687.134318698</c:v>
                </c:pt>
                <c:pt idx="15">
                  <c:v>9383227.3659275845</c:v>
                </c:pt>
                <c:pt idx="16">
                  <c:v>5079116.5855554221</c:v>
                </c:pt>
                <c:pt idx="17">
                  <c:v>5.7741999626159668E-8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C9-4C2F-92FA-4C10A840B9F1}"/>
            </c:ext>
          </c:extLst>
        </c:ser>
        <c:ser>
          <c:idx val="2"/>
          <c:order val="2"/>
          <c:tx>
            <c:strRef>
              <c:f>FT!$C$94:$D$94</c:f>
              <c:strCache>
                <c:ptCount val="2"/>
                <c:pt idx="1">
                  <c:v>cenário 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FT!$I$91:$Z$91</c:f>
              <c:numCache>
                <c:formatCode>General</c:formatCode>
                <c:ptCount val="18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</c:numCache>
            </c:numRef>
          </c:cat>
          <c:val>
            <c:numRef>
              <c:f>FT!$I$94:$Z$94</c:f>
              <c:numCache>
                <c:formatCode>#,##0</c:formatCode>
                <c:ptCount val="18"/>
                <c:pt idx="0">
                  <c:v>40144853.57190001</c:v>
                </c:pt>
                <c:pt idx="1">
                  <c:v>40144853.57190001</c:v>
                </c:pt>
                <c:pt idx="2">
                  <c:v>40144853.57190001</c:v>
                </c:pt>
                <c:pt idx="3">
                  <c:v>40144853.57190001</c:v>
                </c:pt>
                <c:pt idx="4">
                  <c:v>40144853.57190001</c:v>
                </c:pt>
                <c:pt idx="5">
                  <c:v>39111815.911890835</c:v>
                </c:pt>
                <c:pt idx="6">
                  <c:v>36807292.478072681</c:v>
                </c:pt>
                <c:pt idx="7">
                  <c:v>34379395.171975449</c:v>
                </c:pt>
                <c:pt idx="8">
                  <c:v>32017930.725221928</c:v>
                </c:pt>
                <c:pt idx="9">
                  <c:v>29317402.541616648</c:v>
                </c:pt>
                <c:pt idx="10">
                  <c:v>26465871.673325296</c:v>
                </c:pt>
                <c:pt idx="11">
                  <c:v>23451908.997098811</c:v>
                </c:pt>
                <c:pt idx="12">
                  <c:v>20261904.327465765</c:v>
                </c:pt>
                <c:pt idx="13">
                  <c:v>16877781.679686792</c:v>
                </c:pt>
                <c:pt idx="14">
                  <c:v>13270687.134318698</c:v>
                </c:pt>
                <c:pt idx="15">
                  <c:v>9383227.3659275845</c:v>
                </c:pt>
                <c:pt idx="16">
                  <c:v>5079116.5855554221</c:v>
                </c:pt>
                <c:pt idx="17">
                  <c:v>5.7741999626159668E-8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7C9-4C2F-92FA-4C10A840B9F1}"/>
            </c:ext>
          </c:extLst>
        </c:ser>
        <c:ser>
          <c:idx val="3"/>
          <c:order val="3"/>
          <c:tx>
            <c:strRef>
              <c:f>FT!$C$95:$D$95</c:f>
              <c:strCache>
                <c:ptCount val="2"/>
                <c:pt idx="1">
                  <c:v>cenário 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FT!$I$91:$Z$91</c:f>
              <c:numCache>
                <c:formatCode>General</c:formatCode>
                <c:ptCount val="18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</c:numCache>
            </c:numRef>
          </c:cat>
          <c:val>
            <c:numRef>
              <c:f>FT!$I$95:$Z$95</c:f>
              <c:numCache>
                <c:formatCode>#,##0</c:formatCode>
                <c:ptCount val="18"/>
                <c:pt idx="0">
                  <c:v>40144853.57190001</c:v>
                </c:pt>
                <c:pt idx="1">
                  <c:v>40144853.57190001</c:v>
                </c:pt>
                <c:pt idx="2">
                  <c:v>40144853.57190001</c:v>
                </c:pt>
                <c:pt idx="3">
                  <c:v>40144853.57190001</c:v>
                </c:pt>
                <c:pt idx="4">
                  <c:v>40144853.57190001</c:v>
                </c:pt>
                <c:pt idx="5">
                  <c:v>40144853.57190001</c:v>
                </c:pt>
                <c:pt idx="6">
                  <c:v>40144853.57190001</c:v>
                </c:pt>
                <c:pt idx="7">
                  <c:v>40144853.57190001</c:v>
                </c:pt>
                <c:pt idx="8">
                  <c:v>40144853.57190001</c:v>
                </c:pt>
                <c:pt idx="9">
                  <c:v>40144853.57190001</c:v>
                </c:pt>
                <c:pt idx="10">
                  <c:v>39113811.21883218</c:v>
                </c:pt>
                <c:pt idx="11">
                  <c:v>36702641.077850997</c:v>
                </c:pt>
                <c:pt idx="12">
                  <c:v>34150637.342144556</c:v>
                </c:pt>
                <c:pt idx="13">
                  <c:v>31443339.223921377</c:v>
                </c:pt>
                <c:pt idx="14">
                  <c:v>28557663.587626908</c:v>
                </c:pt>
                <c:pt idx="15">
                  <c:v>25447695.772914011</c:v>
                </c:pt>
                <c:pt idx="16">
                  <c:v>22004407.148616284</c:v>
                </c:pt>
                <c:pt idx="17">
                  <c:v>5.7741999626159668E-8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7C9-4C2F-92FA-4C10A840B9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01887456"/>
        <c:axId val="1201885792"/>
      </c:lineChart>
      <c:catAx>
        <c:axId val="1201887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1885792"/>
        <c:crosses val="autoZero"/>
        <c:auto val="1"/>
        <c:lblAlgn val="ctr"/>
        <c:lblOffset val="100"/>
        <c:noMultiLvlLbl val="0"/>
      </c:catAx>
      <c:valAx>
        <c:axId val="1201885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1887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</xdr:colOff>
      <xdr:row>67</xdr:row>
      <xdr:rowOff>66675</xdr:rowOff>
    </xdr:from>
    <xdr:to>
      <xdr:col>13</xdr:col>
      <xdr:colOff>85725</xdr:colOff>
      <xdr:row>89</xdr:row>
      <xdr:rowOff>114300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4165037-0BD2-4154-96D7-587437D8CC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57150</xdr:colOff>
      <xdr:row>67</xdr:row>
      <xdr:rowOff>66675</xdr:rowOff>
    </xdr:from>
    <xdr:to>
      <xdr:col>13</xdr:col>
      <xdr:colOff>85725</xdr:colOff>
      <xdr:row>89</xdr:row>
      <xdr:rowOff>114300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4756FB29-49FA-425E-8AD6-2F10610D6D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EF193-91EA-4E26-AE22-F2E7065A83E0}">
  <dimension ref="A2:BD95"/>
  <sheetViews>
    <sheetView tabSelected="1" zoomScaleNormal="100" workbookViewId="0">
      <selection activeCell="K6" sqref="K6"/>
    </sheetView>
  </sheetViews>
  <sheetFormatPr defaultRowHeight="15"/>
  <cols>
    <col min="1" max="1" width="1.85546875" style="1" customWidth="1"/>
    <col min="2" max="2" width="10.7109375" style="1" customWidth="1"/>
    <col min="3" max="3" width="13.42578125" style="1" customWidth="1"/>
    <col min="4" max="4" width="1.140625" style="1" customWidth="1"/>
    <col min="5" max="5" width="12" style="2" customWidth="1"/>
    <col min="6" max="11" width="9.42578125" style="2" customWidth="1"/>
    <col min="12" max="12" width="8.7109375" style="2" bestFit="1" customWidth="1"/>
    <col min="13" max="13" width="9.42578125" style="2" customWidth="1"/>
    <col min="14" max="15" width="8.7109375" style="2" bestFit="1" customWidth="1"/>
    <col min="16" max="16" width="9.42578125" style="2" customWidth="1"/>
    <col min="17" max="25" width="8.7109375" style="2" bestFit="1" customWidth="1"/>
    <col min="26" max="26" width="7.7109375" style="2" customWidth="1"/>
    <col min="27" max="30" width="9.140625" style="1"/>
    <col min="31" max="31" width="7.28515625" style="1" bestFit="1" customWidth="1"/>
    <col min="32" max="50" width="8.7109375" style="1" bestFit="1" customWidth="1"/>
    <col min="51" max="52" width="7.85546875" style="1" bestFit="1" customWidth="1"/>
    <col min="53" max="53" width="4.42578125" style="1" bestFit="1" customWidth="1"/>
    <col min="54" max="16384" width="9.140625" style="1"/>
  </cols>
  <sheetData>
    <row r="2" spans="1:30">
      <c r="C2" s="58" t="s">
        <v>0</v>
      </c>
      <c r="D2" s="59"/>
      <c r="E2" s="59"/>
      <c r="F2" s="59"/>
      <c r="G2" s="60"/>
      <c r="S2" s="3" t="s">
        <v>1</v>
      </c>
    </row>
    <row r="4" spans="1:30">
      <c r="B4" s="4" t="s">
        <v>2</v>
      </c>
      <c r="C4" s="5" t="s">
        <v>3</v>
      </c>
      <c r="D4" s="6" t="s">
        <v>4</v>
      </c>
      <c r="E4" s="7" t="s">
        <v>5</v>
      </c>
      <c r="F4" s="8"/>
      <c r="G4" s="9"/>
      <c r="H4" s="9"/>
      <c r="I4" s="9"/>
      <c r="J4" s="9"/>
      <c r="K4" s="9"/>
      <c r="M4" s="10" t="s">
        <v>6</v>
      </c>
      <c r="N4" s="11">
        <v>2.5000000000000001E-2</v>
      </c>
      <c r="O4" s="1"/>
      <c r="P4" s="10" t="s">
        <v>7</v>
      </c>
      <c r="Q4" s="12">
        <v>40144853.57190001</v>
      </c>
      <c r="S4" s="13" t="s">
        <v>8</v>
      </c>
      <c r="T4" s="14" t="s">
        <v>9</v>
      </c>
      <c r="U4" s="15"/>
      <c r="V4" s="15"/>
      <c r="W4" s="15"/>
      <c r="X4" s="15"/>
      <c r="Y4" s="15"/>
      <c r="Z4" s="15"/>
      <c r="AA4" s="16"/>
      <c r="AB4" s="16"/>
      <c r="AC4" s="16"/>
      <c r="AD4" s="17"/>
    </row>
    <row r="5" spans="1:30">
      <c r="C5" s="5"/>
      <c r="D5" s="6"/>
      <c r="E5" s="7"/>
      <c r="F5" s="8"/>
      <c r="G5" s="9"/>
      <c r="H5" s="9"/>
      <c r="I5" s="9"/>
      <c r="J5" s="9"/>
      <c r="K5" s="9"/>
      <c r="M5" s="10"/>
      <c r="O5" s="1"/>
      <c r="S5" s="18" t="s">
        <v>10</v>
      </c>
      <c r="T5" s="19" t="s">
        <v>11</v>
      </c>
      <c r="AD5" s="20"/>
    </row>
    <row r="6" spans="1:30">
      <c r="C6" s="5"/>
      <c r="D6" s="6"/>
      <c r="E6" s="7"/>
      <c r="F6" s="8"/>
      <c r="G6" s="9"/>
      <c r="H6" s="9"/>
      <c r="I6" s="9"/>
      <c r="J6" s="9"/>
      <c r="K6" s="9"/>
      <c r="M6" s="10" t="s">
        <v>12</v>
      </c>
      <c r="N6" s="21">
        <v>5</v>
      </c>
      <c r="O6" s="1"/>
      <c r="S6" s="18" t="s">
        <v>13</v>
      </c>
      <c r="T6" s="19" t="s">
        <v>14</v>
      </c>
      <c r="AD6" s="20"/>
    </row>
    <row r="7" spans="1:30">
      <c r="C7" s="5" t="s">
        <v>15</v>
      </c>
      <c r="D7" s="6" t="s">
        <v>4</v>
      </c>
      <c r="E7" s="7" t="s">
        <v>16</v>
      </c>
      <c r="F7" s="8"/>
      <c r="G7" s="9"/>
      <c r="H7" s="9"/>
      <c r="I7" s="9"/>
      <c r="J7" s="9"/>
      <c r="K7" s="9"/>
      <c r="S7" s="22" t="s">
        <v>17</v>
      </c>
      <c r="T7" s="23" t="s">
        <v>18</v>
      </c>
      <c r="U7" s="24"/>
      <c r="V7" s="24"/>
      <c r="W7" s="24"/>
      <c r="X7" s="24"/>
      <c r="Y7" s="24"/>
      <c r="Z7" s="24"/>
      <c r="AA7" s="25"/>
      <c r="AB7" s="25"/>
      <c r="AC7" s="25"/>
      <c r="AD7" s="26"/>
    </row>
    <row r="8" spans="1:30">
      <c r="C8" s="2"/>
      <c r="D8" s="2"/>
    </row>
    <row r="9" spans="1:30">
      <c r="A9" s="27"/>
      <c r="B9" s="28" t="s">
        <v>19</v>
      </c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</row>
    <row r="10" spans="1:30">
      <c r="A10" s="30"/>
      <c r="B10" s="31" t="s">
        <v>20</v>
      </c>
      <c r="C10" s="32"/>
      <c r="E10" s="33">
        <v>2018</v>
      </c>
      <c r="F10" s="33">
        <v>2019</v>
      </c>
      <c r="G10" s="33">
        <v>2020</v>
      </c>
      <c r="H10" s="33">
        <v>2021</v>
      </c>
      <c r="I10" s="33">
        <v>2022</v>
      </c>
      <c r="J10" s="33">
        <v>2023</v>
      </c>
      <c r="K10" s="33">
        <v>2024</v>
      </c>
      <c r="L10" s="33">
        <v>2025</v>
      </c>
      <c r="M10" s="33">
        <v>2026</v>
      </c>
      <c r="N10" s="33">
        <v>2027</v>
      </c>
      <c r="O10" s="33">
        <v>2028</v>
      </c>
      <c r="P10" s="33">
        <v>2029</v>
      </c>
      <c r="Q10" s="33">
        <v>2030</v>
      </c>
      <c r="R10" s="33">
        <v>2031</v>
      </c>
      <c r="S10" s="33">
        <v>2032</v>
      </c>
      <c r="T10" s="33">
        <v>2033</v>
      </c>
      <c r="U10" s="33">
        <v>2034</v>
      </c>
      <c r="V10" s="33">
        <v>2035</v>
      </c>
      <c r="W10" s="33">
        <v>2036</v>
      </c>
      <c r="X10" s="33">
        <v>2037</v>
      </c>
      <c r="Y10" s="33">
        <v>2038</v>
      </c>
      <c r="Z10" s="33">
        <v>2039</v>
      </c>
    </row>
    <row r="11" spans="1:30">
      <c r="A11" s="30"/>
      <c r="B11" s="34"/>
      <c r="C11" s="35" t="s">
        <v>21</v>
      </c>
      <c r="D11" s="10"/>
      <c r="E11" s="36"/>
      <c r="F11" s="36"/>
      <c r="G11" s="36"/>
      <c r="H11" s="36"/>
      <c r="I11" s="36">
        <v>54557029.024039634</v>
      </c>
      <c r="J11" s="36">
        <v>51609480.978661567</v>
      </c>
      <c r="K11" s="36">
        <v>45852316.916682325</v>
      </c>
      <c r="L11" s="36">
        <v>43832667.815517254</v>
      </c>
      <c r="M11" s="36">
        <v>44794862.336716391</v>
      </c>
      <c r="N11" s="36">
        <v>39111815.911890835</v>
      </c>
      <c r="O11" s="36">
        <v>36807292.478072681</v>
      </c>
      <c r="P11" s="36">
        <v>34379395.171975449</v>
      </c>
      <c r="Q11" s="36">
        <v>32017930.725221928</v>
      </c>
      <c r="R11" s="36">
        <v>29317402.541616648</v>
      </c>
      <c r="S11" s="36">
        <v>26465871.673325296</v>
      </c>
      <c r="T11" s="36">
        <v>23451908.997098811</v>
      </c>
      <c r="U11" s="36">
        <v>20261904.327465765</v>
      </c>
      <c r="V11" s="36">
        <v>16877781.679686792</v>
      </c>
      <c r="W11" s="36">
        <v>13270687.134318698</v>
      </c>
      <c r="X11" s="36">
        <v>9383227.3659275845</v>
      </c>
      <c r="Y11" s="36">
        <v>5079116.5855554221</v>
      </c>
      <c r="Z11" s="36">
        <v>5.7741999626159668E-8</v>
      </c>
    </row>
    <row r="12" spans="1:30" ht="6" customHeight="1">
      <c r="A12" s="30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</row>
    <row r="13" spans="1:30">
      <c r="A13" s="30"/>
      <c r="C13" s="38" t="s">
        <v>22</v>
      </c>
      <c r="D13" s="10"/>
      <c r="E13" s="39">
        <v>448751244.71034092</v>
      </c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</row>
    <row r="15" spans="1:30">
      <c r="A15" s="30"/>
      <c r="B15" s="31" t="s">
        <v>23</v>
      </c>
      <c r="C15" s="32"/>
      <c r="E15" s="33">
        <v>2018</v>
      </c>
      <c r="F15" s="33">
        <v>2019</v>
      </c>
      <c r="G15" s="33">
        <v>2020</v>
      </c>
      <c r="H15" s="33">
        <v>2021</v>
      </c>
      <c r="I15" s="33">
        <v>2022</v>
      </c>
      <c r="J15" s="33">
        <v>2023</v>
      </c>
      <c r="K15" s="33">
        <v>2024</v>
      </c>
      <c r="L15" s="33">
        <v>2025</v>
      </c>
      <c r="M15" s="33">
        <v>2026</v>
      </c>
      <c r="N15" s="33">
        <v>2027</v>
      </c>
      <c r="O15" s="33">
        <v>2028</v>
      </c>
      <c r="P15" s="33">
        <v>2029</v>
      </c>
      <c r="Q15" s="33">
        <v>2030</v>
      </c>
      <c r="R15" s="33">
        <v>2031</v>
      </c>
      <c r="S15" s="33">
        <v>2032</v>
      </c>
      <c r="T15" s="33">
        <v>2033</v>
      </c>
      <c r="U15" s="33">
        <v>2034</v>
      </c>
      <c r="V15" s="33">
        <v>2035</v>
      </c>
      <c r="W15" s="33">
        <v>2036</v>
      </c>
      <c r="X15" s="33">
        <v>2037</v>
      </c>
      <c r="Y15" s="33">
        <v>2038</v>
      </c>
      <c r="Z15" s="33">
        <v>2039</v>
      </c>
    </row>
    <row r="16" spans="1:30">
      <c r="A16" s="30"/>
      <c r="B16" s="34" t="s">
        <v>24</v>
      </c>
      <c r="C16" s="40" t="s">
        <v>21</v>
      </c>
      <c r="D16" s="10"/>
      <c r="E16" s="36"/>
      <c r="F16" s="36"/>
      <c r="G16" s="36"/>
      <c r="H16" s="36"/>
      <c r="I16" s="36">
        <v>62651950.191803709</v>
      </c>
      <c r="J16" s="36">
        <v>60062734.954253413</v>
      </c>
      <c r="K16" s="36">
        <v>54681992.54776372</v>
      </c>
      <c r="L16" s="36">
        <v>53057972.562443197</v>
      </c>
      <c r="M16" s="36">
        <v>54436211.716534421</v>
      </c>
      <c r="N16" s="36">
        <v>49190932.104174159</v>
      </c>
      <c r="O16" s="36">
        <v>47347313.357119635</v>
      </c>
      <c r="P16" s="36">
        <v>45404995.512241855</v>
      </c>
      <c r="Q16" s="36">
        <v>43555458.460349493</v>
      </c>
      <c r="R16" s="36">
        <v>41395035.913465261</v>
      </c>
      <c r="S16" s="36">
        <v>39113811.21883218</v>
      </c>
      <c r="T16" s="36">
        <v>36702641.077850997</v>
      </c>
      <c r="U16" s="36">
        <v>34150637.342144556</v>
      </c>
      <c r="V16" s="36">
        <v>31443339.223921377</v>
      </c>
      <c r="W16" s="36">
        <v>28557663.587626908</v>
      </c>
      <c r="X16" s="36">
        <v>25447695.772914011</v>
      </c>
      <c r="Y16" s="36">
        <v>22004407.148616284</v>
      </c>
      <c r="Z16" s="36">
        <v>5.7741999626159668E-8</v>
      </c>
    </row>
    <row r="17" spans="1:26" ht="15" customHeight="1">
      <c r="A17" s="30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</row>
    <row r="18" spans="1:26">
      <c r="A18" s="30"/>
      <c r="C18" s="38" t="s">
        <v>22</v>
      </c>
      <c r="D18" s="10"/>
      <c r="E18" s="39">
        <v>607429535.18774796</v>
      </c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</row>
    <row r="20" spans="1:26">
      <c r="A20" s="30"/>
      <c r="B20" s="31" t="s">
        <v>25</v>
      </c>
      <c r="C20" s="32"/>
      <c r="E20" s="33">
        <v>2018</v>
      </c>
      <c r="F20" s="33">
        <v>2019</v>
      </c>
      <c r="G20" s="33">
        <v>2020</v>
      </c>
      <c r="H20" s="33">
        <v>2021</v>
      </c>
      <c r="I20" s="33">
        <v>2022</v>
      </c>
      <c r="J20" s="33">
        <v>2023</v>
      </c>
      <c r="K20" s="33">
        <v>2024</v>
      </c>
      <c r="L20" s="33">
        <v>2025</v>
      </c>
      <c r="M20" s="33">
        <v>2026</v>
      </c>
      <c r="N20" s="33">
        <v>2027</v>
      </c>
      <c r="O20" s="33">
        <v>2028</v>
      </c>
      <c r="P20" s="33">
        <v>2029</v>
      </c>
      <c r="Q20" s="33">
        <v>2030</v>
      </c>
      <c r="R20" s="33">
        <v>2031</v>
      </c>
      <c r="S20" s="33">
        <v>2032</v>
      </c>
      <c r="T20" s="33">
        <v>2033</v>
      </c>
      <c r="U20" s="33">
        <v>2034</v>
      </c>
      <c r="V20" s="33">
        <v>2035</v>
      </c>
      <c r="W20" s="33">
        <v>2036</v>
      </c>
      <c r="X20" s="33">
        <v>2037</v>
      </c>
      <c r="Y20" s="33">
        <v>2038</v>
      </c>
      <c r="Z20" s="33">
        <v>2039</v>
      </c>
    </row>
    <row r="21" spans="1:26">
      <c r="A21" s="30"/>
      <c r="B21" s="34"/>
      <c r="C21" s="35" t="s">
        <v>26</v>
      </c>
      <c r="D21" s="10"/>
      <c r="E21" s="36"/>
      <c r="F21" s="36"/>
      <c r="G21" s="36"/>
      <c r="H21" s="36"/>
      <c r="I21" s="36">
        <v>40144853.57190001</v>
      </c>
      <c r="J21" s="36">
        <v>40144853.57190001</v>
      </c>
      <c r="K21" s="36">
        <v>40144853.57190001</v>
      </c>
      <c r="L21" s="36">
        <v>40144853.57190001</v>
      </c>
      <c r="M21" s="36">
        <v>40144853.57190001</v>
      </c>
      <c r="N21" s="36">
        <v>39111815.911890835</v>
      </c>
      <c r="O21" s="36">
        <v>36807292.478072681</v>
      </c>
      <c r="P21" s="36">
        <v>34379395.171975449</v>
      </c>
      <c r="Q21" s="36">
        <v>32017930.725221928</v>
      </c>
      <c r="R21" s="36">
        <v>29317402.541616648</v>
      </c>
      <c r="S21" s="36">
        <v>26465871.673325296</v>
      </c>
      <c r="T21" s="36">
        <v>23451908.997098811</v>
      </c>
      <c r="U21" s="36">
        <v>20261904.327465765</v>
      </c>
      <c r="V21" s="36">
        <v>16877781.679686792</v>
      </c>
      <c r="W21" s="36">
        <v>13270687.134318698</v>
      </c>
      <c r="X21" s="36">
        <v>9383227.3659275845</v>
      </c>
      <c r="Y21" s="36">
        <v>5079116.5855554221</v>
      </c>
      <c r="Z21" s="36">
        <v>5.7741999626159668E-8</v>
      </c>
    </row>
    <row r="22" spans="1:26" ht="6" customHeight="1">
      <c r="A22" s="30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</row>
    <row r="23" spans="1:26">
      <c r="A23" s="30"/>
      <c r="C23" s="38" t="s">
        <v>22</v>
      </c>
      <c r="D23" s="10"/>
      <c r="E23" s="39">
        <v>411027533.34397978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</row>
    <row r="25" spans="1:26">
      <c r="A25" s="30"/>
      <c r="B25" s="31" t="s">
        <v>27</v>
      </c>
      <c r="C25" s="41"/>
      <c r="E25" s="33">
        <v>2018</v>
      </c>
      <c r="F25" s="33">
        <v>2019</v>
      </c>
      <c r="G25" s="33">
        <v>2020</v>
      </c>
      <c r="H25" s="33">
        <v>2021</v>
      </c>
      <c r="I25" s="33">
        <v>2022</v>
      </c>
      <c r="J25" s="33">
        <v>2023</v>
      </c>
      <c r="K25" s="33">
        <v>2024</v>
      </c>
      <c r="L25" s="33">
        <v>2025</v>
      </c>
      <c r="M25" s="33">
        <v>2026</v>
      </c>
      <c r="N25" s="33">
        <v>2027</v>
      </c>
      <c r="O25" s="33">
        <v>2028</v>
      </c>
      <c r="P25" s="33">
        <v>2029</v>
      </c>
      <c r="Q25" s="33">
        <v>2030</v>
      </c>
      <c r="R25" s="33">
        <v>2031</v>
      </c>
      <c r="S25" s="33">
        <v>2032</v>
      </c>
      <c r="T25" s="33">
        <v>2033</v>
      </c>
      <c r="U25" s="33">
        <v>2034</v>
      </c>
      <c r="V25" s="33">
        <v>2035</v>
      </c>
      <c r="W25" s="33">
        <v>2036</v>
      </c>
      <c r="X25" s="33">
        <v>2037</v>
      </c>
      <c r="Y25" s="33">
        <v>2038</v>
      </c>
      <c r="Z25" s="33">
        <v>2039</v>
      </c>
    </row>
    <row r="26" spans="1:26">
      <c r="A26" s="30"/>
      <c r="B26" s="34" t="s">
        <v>28</v>
      </c>
      <c r="C26" s="35" t="s">
        <v>29</v>
      </c>
      <c r="E26" s="36"/>
      <c r="F26" s="36"/>
      <c r="G26" s="36"/>
      <c r="H26" s="36"/>
      <c r="I26" s="36">
        <v>40144853.57190001</v>
      </c>
      <c r="J26" s="36">
        <v>40144853.57190001</v>
      </c>
      <c r="K26" s="36">
        <v>40144853.57190001</v>
      </c>
      <c r="L26" s="36">
        <v>40144853.57190001</v>
      </c>
      <c r="M26" s="36">
        <v>40144853.57190001</v>
      </c>
      <c r="N26" s="36">
        <v>39111815.911890835</v>
      </c>
      <c r="O26" s="36">
        <v>36807292.478072681</v>
      </c>
      <c r="P26" s="36">
        <v>34379395.171975449</v>
      </c>
      <c r="Q26" s="36">
        <v>32017930.725221928</v>
      </c>
      <c r="R26" s="36">
        <v>29317402.541616648</v>
      </c>
      <c r="S26" s="36">
        <v>26465871.673325296</v>
      </c>
      <c r="T26" s="36">
        <v>23451908.997098811</v>
      </c>
      <c r="U26" s="36">
        <v>20261904.327465765</v>
      </c>
      <c r="V26" s="36">
        <v>16877781.679686792</v>
      </c>
      <c r="W26" s="36">
        <v>13270687.134318698</v>
      </c>
      <c r="X26" s="36">
        <v>9383227.3659275845</v>
      </c>
      <c r="Y26" s="36">
        <v>5079116.5855554221</v>
      </c>
      <c r="Z26" s="36">
        <v>5.7741999626159668E-8</v>
      </c>
    </row>
    <row r="27" spans="1:26" ht="6" customHeight="1">
      <c r="A27" s="30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</row>
    <row r="28" spans="1:26">
      <c r="A28" s="30"/>
      <c r="C28" s="38" t="s">
        <v>22</v>
      </c>
      <c r="D28" s="10"/>
      <c r="E28" s="39">
        <v>397990286.31815058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</row>
    <row r="30" spans="1:26">
      <c r="A30" s="30"/>
      <c r="B30" s="31" t="s">
        <v>30</v>
      </c>
      <c r="C30" s="32"/>
      <c r="E30" s="33">
        <v>2018</v>
      </c>
      <c r="F30" s="33">
        <v>2019</v>
      </c>
      <c r="G30" s="33">
        <v>2020</v>
      </c>
      <c r="H30" s="33">
        <v>2021</v>
      </c>
      <c r="I30" s="33">
        <v>2022</v>
      </c>
      <c r="J30" s="33">
        <v>2023</v>
      </c>
      <c r="K30" s="33">
        <v>2024</v>
      </c>
      <c r="L30" s="33">
        <v>2025</v>
      </c>
      <c r="M30" s="33">
        <v>2026</v>
      </c>
      <c r="N30" s="33">
        <v>2027</v>
      </c>
      <c r="O30" s="33">
        <v>2028</v>
      </c>
      <c r="P30" s="33">
        <v>2029</v>
      </c>
      <c r="Q30" s="33">
        <v>2030</v>
      </c>
      <c r="R30" s="33">
        <v>2031</v>
      </c>
      <c r="S30" s="33">
        <v>2032</v>
      </c>
      <c r="T30" s="33">
        <v>2033</v>
      </c>
      <c r="U30" s="33">
        <v>2034</v>
      </c>
      <c r="V30" s="33">
        <v>2035</v>
      </c>
      <c r="W30" s="33">
        <v>2036</v>
      </c>
      <c r="X30" s="33">
        <v>2037</v>
      </c>
      <c r="Y30" s="33">
        <v>2038</v>
      </c>
      <c r="Z30" s="33">
        <v>2039</v>
      </c>
    </row>
    <row r="31" spans="1:26">
      <c r="A31" s="30"/>
      <c r="B31" s="34" t="s">
        <v>28</v>
      </c>
      <c r="C31" s="35" t="s">
        <v>31</v>
      </c>
      <c r="E31" s="36"/>
      <c r="F31" s="36"/>
      <c r="G31" s="36"/>
      <c r="H31" s="36"/>
      <c r="I31" s="36">
        <v>40144853.57190001</v>
      </c>
      <c r="J31" s="36">
        <v>40144853.57190001</v>
      </c>
      <c r="K31" s="36">
        <v>40144853.57190001</v>
      </c>
      <c r="L31" s="36">
        <v>40144853.57190001</v>
      </c>
      <c r="M31" s="36">
        <v>40144853.57190001</v>
      </c>
      <c r="N31" s="36">
        <v>39111815.911890835</v>
      </c>
      <c r="O31" s="36">
        <v>36807292.478072681</v>
      </c>
      <c r="P31" s="36">
        <v>34379395.171975449</v>
      </c>
      <c r="Q31" s="36">
        <v>32017930.725221928</v>
      </c>
      <c r="R31" s="36">
        <v>29317402.541616648</v>
      </c>
      <c r="S31" s="36">
        <v>26465871.673325296</v>
      </c>
      <c r="T31" s="36">
        <v>23451908.997098811</v>
      </c>
      <c r="U31" s="36">
        <v>20261904.327465765</v>
      </c>
      <c r="V31" s="36">
        <v>16877781.679686792</v>
      </c>
      <c r="W31" s="36">
        <v>13270687.134318698</v>
      </c>
      <c r="X31" s="36">
        <v>9383227.3659275845</v>
      </c>
      <c r="Y31" s="36">
        <v>5079116.5855554221</v>
      </c>
      <c r="Z31" s="36">
        <v>5.7741999626159668E-8</v>
      </c>
    </row>
    <row r="32" spans="1:26" ht="6" customHeight="1">
      <c r="A32" s="30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</row>
    <row r="33" spans="1:56">
      <c r="A33" s="30"/>
      <c r="C33" s="38" t="s">
        <v>22</v>
      </c>
      <c r="D33" s="10"/>
      <c r="E33" s="39">
        <v>411027533.34397978</v>
      </c>
      <c r="F33" s="37"/>
      <c r="G33" s="37"/>
      <c r="H33" s="37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5" spans="1:56">
      <c r="A35" s="30"/>
      <c r="B35" s="31" t="s">
        <v>32</v>
      </c>
      <c r="C35" s="32"/>
      <c r="E35" s="33">
        <v>2018</v>
      </c>
      <c r="F35" s="33">
        <v>2019</v>
      </c>
      <c r="G35" s="33">
        <v>2020</v>
      </c>
      <c r="H35" s="33">
        <v>2021</v>
      </c>
      <c r="I35" s="33">
        <v>2022</v>
      </c>
      <c r="J35" s="33">
        <v>2023</v>
      </c>
      <c r="K35" s="33">
        <v>2024</v>
      </c>
      <c r="L35" s="33">
        <v>2025</v>
      </c>
      <c r="M35" s="33">
        <v>2026</v>
      </c>
      <c r="N35" s="33">
        <v>2027</v>
      </c>
      <c r="O35" s="33">
        <v>2028</v>
      </c>
      <c r="P35" s="33">
        <v>2029</v>
      </c>
      <c r="Q35" s="33">
        <v>2030</v>
      </c>
      <c r="R35" s="33">
        <v>2031</v>
      </c>
      <c r="S35" s="33">
        <v>2032</v>
      </c>
      <c r="T35" s="33">
        <v>2033</v>
      </c>
      <c r="U35" s="33">
        <v>2034</v>
      </c>
      <c r="V35" s="33">
        <v>2035</v>
      </c>
      <c r="W35" s="33">
        <v>2036</v>
      </c>
      <c r="X35" s="33">
        <v>2037</v>
      </c>
      <c r="Y35" s="33">
        <v>2038</v>
      </c>
      <c r="Z35" s="33">
        <v>2039</v>
      </c>
    </row>
    <row r="36" spans="1:56">
      <c r="A36" s="30"/>
      <c r="B36" s="34" t="s">
        <v>28</v>
      </c>
      <c r="C36" s="35" t="s">
        <v>33</v>
      </c>
      <c r="E36" s="36"/>
      <c r="F36" s="36"/>
      <c r="G36" s="36"/>
      <c r="H36" s="36"/>
      <c r="I36" s="36">
        <v>40144853.57190001</v>
      </c>
      <c r="J36" s="36">
        <v>40144853.57190001</v>
      </c>
      <c r="K36" s="36">
        <v>40144853.57190001</v>
      </c>
      <c r="L36" s="36">
        <v>40144853.57190001</v>
      </c>
      <c r="M36" s="36">
        <v>40144853.57190001</v>
      </c>
      <c r="N36" s="36">
        <v>40144853.57190001</v>
      </c>
      <c r="O36" s="36">
        <v>40144853.57190001</v>
      </c>
      <c r="P36" s="36">
        <v>40144853.57190001</v>
      </c>
      <c r="Q36" s="36">
        <v>40144853.57190001</v>
      </c>
      <c r="R36" s="36">
        <v>40144853.57190001</v>
      </c>
      <c r="S36" s="36">
        <v>39113811.21883218</v>
      </c>
      <c r="T36" s="36">
        <v>36702641.077850997</v>
      </c>
      <c r="U36" s="36">
        <v>34150637.342144556</v>
      </c>
      <c r="V36" s="36">
        <v>31443339.223921377</v>
      </c>
      <c r="W36" s="36">
        <v>28557663.587626908</v>
      </c>
      <c r="X36" s="36">
        <v>25447695.772914011</v>
      </c>
      <c r="Y36" s="36">
        <v>22004407.148616284</v>
      </c>
      <c r="Z36" s="36">
        <v>5.7741999626159668E-8</v>
      </c>
    </row>
    <row r="37" spans="1:56" ht="6" customHeight="1">
      <c r="A37" s="30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  <row r="38" spans="1:56">
      <c r="A38" s="30"/>
      <c r="C38" s="38" t="s">
        <v>22</v>
      </c>
      <c r="D38" s="10"/>
      <c r="E38" s="39">
        <v>506799524.40175807</v>
      </c>
      <c r="F38" s="37"/>
      <c r="G38" s="37"/>
      <c r="H38" s="37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</row>
    <row r="40" spans="1:56">
      <c r="A40" s="27"/>
      <c r="B40" s="28" t="s">
        <v>34</v>
      </c>
      <c r="C40" s="29"/>
      <c r="D40" s="27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BB40" s="43"/>
      <c r="BC40" s="43"/>
      <c r="BD40" s="43"/>
    </row>
    <row r="42" spans="1:56">
      <c r="A42" s="30"/>
      <c r="B42" s="56" t="s">
        <v>35</v>
      </c>
      <c r="C42" s="56"/>
      <c r="D42" s="10"/>
      <c r="E42" s="44" t="s">
        <v>36</v>
      </c>
      <c r="F42" s="44" t="s">
        <v>37</v>
      </c>
    </row>
    <row r="43" spans="1:56">
      <c r="A43" s="30"/>
      <c r="C43" s="45" t="s">
        <v>38</v>
      </c>
      <c r="D43" s="10"/>
      <c r="E43" s="46">
        <v>542640000</v>
      </c>
      <c r="F43" s="46">
        <v>108528000</v>
      </c>
    </row>
    <row r="44" spans="1:56">
      <c r="A44" s="30"/>
      <c r="C44" s="45" t="s">
        <v>39</v>
      </c>
      <c r="D44" s="10"/>
      <c r="E44" s="46">
        <v>161900000</v>
      </c>
      <c r="F44" s="46">
        <v>32380000</v>
      </c>
    </row>
    <row r="45" spans="1:56">
      <c r="A45" s="30"/>
      <c r="C45" s="45"/>
      <c r="D45" s="10"/>
      <c r="E45" s="47"/>
      <c r="F45" s="47"/>
    </row>
    <row r="46" spans="1:56">
      <c r="A46" s="30"/>
      <c r="C46" s="1" t="s">
        <v>40</v>
      </c>
      <c r="E46" s="42">
        <v>704540000</v>
      </c>
      <c r="F46" s="42">
        <v>140908000</v>
      </c>
      <c r="I46" s="48"/>
    </row>
    <row r="47" spans="1:56">
      <c r="A47" s="30"/>
    </row>
    <row r="48" spans="1:56">
      <c r="A48" s="30"/>
      <c r="C48" s="1" t="s">
        <v>41</v>
      </c>
      <c r="E48" s="33">
        <v>2018</v>
      </c>
      <c r="F48" s="33">
        <v>2019</v>
      </c>
      <c r="G48" s="33">
        <v>2020</v>
      </c>
      <c r="H48" s="33">
        <v>2021</v>
      </c>
      <c r="I48" s="33">
        <v>2022</v>
      </c>
      <c r="J48" s="33">
        <v>2023</v>
      </c>
      <c r="K48" s="33">
        <v>2024</v>
      </c>
      <c r="L48" s="33">
        <v>2025</v>
      </c>
      <c r="M48" s="33">
        <v>2026</v>
      </c>
      <c r="N48" s="33">
        <v>2027</v>
      </c>
      <c r="O48" s="33">
        <v>2028</v>
      </c>
      <c r="P48" s="33">
        <v>2029</v>
      </c>
      <c r="Q48" s="33">
        <v>2030</v>
      </c>
      <c r="R48" s="33">
        <v>2031</v>
      </c>
      <c r="S48" s="33">
        <v>2032</v>
      </c>
      <c r="T48" s="33">
        <v>2033</v>
      </c>
      <c r="U48" s="33">
        <v>2034</v>
      </c>
      <c r="V48" s="33">
        <v>2035</v>
      </c>
      <c r="W48" s="33">
        <v>2036</v>
      </c>
      <c r="X48" s="33">
        <v>2037</v>
      </c>
      <c r="Y48" s="33">
        <v>2038</v>
      </c>
      <c r="Z48" s="33">
        <v>2039</v>
      </c>
    </row>
    <row r="49" spans="1:56">
      <c r="A49" s="30"/>
      <c r="E49" s="36"/>
      <c r="F49" s="36"/>
      <c r="G49" s="36"/>
      <c r="H49" s="36">
        <v>55000000</v>
      </c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</row>
    <row r="50" spans="1:56" ht="6" customHeight="1">
      <c r="A50" s="30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</row>
    <row r="51" spans="1:56">
      <c r="A51" s="30"/>
      <c r="C51" s="10" t="s">
        <v>42</v>
      </c>
      <c r="D51" s="10"/>
      <c r="E51" s="42">
        <v>53658536.585365862</v>
      </c>
      <c r="F51" s="1"/>
      <c r="G51" s="1"/>
      <c r="H51" s="19" t="s">
        <v>43</v>
      </c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</row>
    <row r="52" spans="1:56">
      <c r="A52" s="30"/>
      <c r="H52" s="19" t="s">
        <v>44</v>
      </c>
    </row>
    <row r="53" spans="1:56">
      <c r="A53" s="30"/>
      <c r="C53" s="38" t="s">
        <v>45</v>
      </c>
      <c r="D53" s="10"/>
      <c r="E53" s="39">
        <v>758198536.58536589</v>
      </c>
    </row>
    <row r="54" spans="1:56">
      <c r="A54" s="38"/>
      <c r="B54" s="38"/>
      <c r="C54" s="38"/>
      <c r="D54" s="38"/>
      <c r="E54" s="38"/>
    </row>
    <row r="55" spans="1:56">
      <c r="A55" s="27"/>
      <c r="B55" s="28" t="s">
        <v>46</v>
      </c>
      <c r="C55" s="29"/>
      <c r="D55" s="27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BB55" s="43"/>
      <c r="BC55" s="43"/>
      <c r="BD55" s="43"/>
    </row>
    <row r="56" spans="1:56">
      <c r="C56" s="38"/>
      <c r="D56" s="10"/>
    </row>
    <row r="57" spans="1:56">
      <c r="A57" s="49"/>
      <c r="B57" s="57" t="s">
        <v>47</v>
      </c>
      <c r="C57" s="57"/>
    </row>
    <row r="58" spans="1:56">
      <c r="A58" s="30"/>
    </row>
    <row r="59" spans="1:56">
      <c r="A59" s="30"/>
      <c r="C59" s="31" t="s">
        <v>25</v>
      </c>
      <c r="E59" s="50">
        <v>347171003.24138612</v>
      </c>
    </row>
    <row r="60" spans="1:56">
      <c r="A60" s="30"/>
    </row>
    <row r="61" spans="1:56">
      <c r="A61" s="30"/>
      <c r="C61" s="31" t="s">
        <v>27</v>
      </c>
      <c r="E61" s="50">
        <v>359947771.93427664</v>
      </c>
    </row>
    <row r="62" spans="1:56">
      <c r="A62" s="30"/>
    </row>
    <row r="63" spans="1:56">
      <c r="A63" s="30"/>
      <c r="C63" s="31" t="s">
        <v>30</v>
      </c>
      <c r="E63" s="50">
        <v>272558466.65602022</v>
      </c>
    </row>
    <row r="64" spans="1:56">
      <c r="A64" s="30"/>
    </row>
    <row r="65" spans="1:26">
      <c r="A65" s="30"/>
      <c r="C65" s="31" t="s">
        <v>32</v>
      </c>
      <c r="E65" s="50">
        <v>251399012.18360782</v>
      </c>
    </row>
    <row r="67" spans="1:26">
      <c r="A67" s="30"/>
      <c r="B67" s="30"/>
      <c r="C67" s="30"/>
      <c r="D67" s="30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</row>
    <row r="90" spans="3:26">
      <c r="D90" s="10" t="s">
        <v>48</v>
      </c>
    </row>
    <row r="91" spans="3:26">
      <c r="D91" s="52"/>
      <c r="E91" s="53">
        <v>2018</v>
      </c>
      <c r="F91" s="53">
        <v>2019</v>
      </c>
      <c r="G91" s="53">
        <v>2020</v>
      </c>
      <c r="H91" s="53">
        <v>2021</v>
      </c>
      <c r="I91" s="53">
        <v>2022</v>
      </c>
      <c r="J91" s="53">
        <v>2023</v>
      </c>
      <c r="K91" s="53">
        <v>2024</v>
      </c>
      <c r="L91" s="53">
        <v>2025</v>
      </c>
      <c r="M91" s="53">
        <v>2026</v>
      </c>
      <c r="N91" s="53">
        <v>2027</v>
      </c>
      <c r="O91" s="53">
        <v>2028</v>
      </c>
      <c r="P91" s="53">
        <v>2029</v>
      </c>
      <c r="Q91" s="53">
        <v>2030</v>
      </c>
      <c r="R91" s="53">
        <v>2031</v>
      </c>
      <c r="S91" s="53">
        <v>2032</v>
      </c>
      <c r="T91" s="53">
        <v>2033</v>
      </c>
      <c r="U91" s="53">
        <v>2034</v>
      </c>
      <c r="V91" s="53">
        <v>2035</v>
      </c>
      <c r="W91" s="53">
        <v>2036</v>
      </c>
      <c r="X91" s="53">
        <v>2037</v>
      </c>
      <c r="Y91" s="53">
        <v>2038</v>
      </c>
      <c r="Z91" s="53">
        <v>2039</v>
      </c>
    </row>
    <row r="92" spans="3:26">
      <c r="C92" s="10"/>
      <c r="D92" s="54" t="s">
        <v>25</v>
      </c>
      <c r="E92" s="55">
        <v>0</v>
      </c>
      <c r="F92" s="55">
        <v>0</v>
      </c>
      <c r="G92" s="55">
        <v>0</v>
      </c>
      <c r="H92" s="55">
        <v>0</v>
      </c>
      <c r="I92" s="55">
        <v>40144853.57190001</v>
      </c>
      <c r="J92" s="55">
        <v>40144853.57190001</v>
      </c>
      <c r="K92" s="55">
        <v>40144853.57190001</v>
      </c>
      <c r="L92" s="55">
        <v>40144853.57190001</v>
      </c>
      <c r="M92" s="55">
        <v>40144853.57190001</v>
      </c>
      <c r="N92" s="55">
        <v>39111815.911890835</v>
      </c>
      <c r="O92" s="55">
        <v>36807292.478072681</v>
      </c>
      <c r="P92" s="55">
        <v>34379395.171975449</v>
      </c>
      <c r="Q92" s="55">
        <v>32017930.725221928</v>
      </c>
      <c r="R92" s="55">
        <v>29317402.541616648</v>
      </c>
      <c r="S92" s="55">
        <v>26465871.673325296</v>
      </c>
      <c r="T92" s="55">
        <v>23451908.997098811</v>
      </c>
      <c r="U92" s="55">
        <v>20261904.327465765</v>
      </c>
      <c r="V92" s="55">
        <v>16877781.679686792</v>
      </c>
      <c r="W92" s="55">
        <v>13270687.134318698</v>
      </c>
      <c r="X92" s="55">
        <v>9383227.3659275845</v>
      </c>
      <c r="Y92" s="55">
        <v>5079116.5855554221</v>
      </c>
      <c r="Z92" s="55">
        <v>5.7741999626159668E-8</v>
      </c>
    </row>
    <row r="93" spans="3:26">
      <c r="C93" s="10"/>
      <c r="D93" s="54" t="s">
        <v>27</v>
      </c>
      <c r="E93" s="55">
        <v>0</v>
      </c>
      <c r="F93" s="55">
        <v>0</v>
      </c>
      <c r="G93" s="55">
        <v>0</v>
      </c>
      <c r="H93" s="55">
        <v>0</v>
      </c>
      <c r="I93" s="55">
        <v>40144853.57190001</v>
      </c>
      <c r="J93" s="55">
        <v>40144853.57190001</v>
      </c>
      <c r="K93" s="55">
        <v>40144853.57190001</v>
      </c>
      <c r="L93" s="55">
        <v>40144853.57190001</v>
      </c>
      <c r="M93" s="55">
        <v>40144853.57190001</v>
      </c>
      <c r="N93" s="55">
        <v>39111815.911890835</v>
      </c>
      <c r="O93" s="55">
        <v>36807292.478072681</v>
      </c>
      <c r="P93" s="55">
        <v>34379395.171975449</v>
      </c>
      <c r="Q93" s="55">
        <v>32017930.725221928</v>
      </c>
      <c r="R93" s="55">
        <v>29317402.541616648</v>
      </c>
      <c r="S93" s="55">
        <v>26465871.673325296</v>
      </c>
      <c r="T93" s="55">
        <v>23451908.997098811</v>
      </c>
      <c r="U93" s="55">
        <v>20261904.327465765</v>
      </c>
      <c r="V93" s="55">
        <v>16877781.679686792</v>
      </c>
      <c r="W93" s="55">
        <v>13270687.134318698</v>
      </c>
      <c r="X93" s="55">
        <v>9383227.3659275845</v>
      </c>
      <c r="Y93" s="55">
        <v>5079116.5855554221</v>
      </c>
      <c r="Z93" s="55">
        <v>5.7741999626159668E-8</v>
      </c>
    </row>
    <row r="94" spans="3:26">
      <c r="C94" s="10"/>
      <c r="D94" s="54" t="s">
        <v>30</v>
      </c>
      <c r="E94" s="55">
        <v>0</v>
      </c>
      <c r="F94" s="55">
        <v>0</v>
      </c>
      <c r="G94" s="55">
        <v>0</v>
      </c>
      <c r="H94" s="55">
        <v>0</v>
      </c>
      <c r="I94" s="55">
        <v>40144853.57190001</v>
      </c>
      <c r="J94" s="55">
        <v>40144853.57190001</v>
      </c>
      <c r="K94" s="55">
        <v>40144853.57190001</v>
      </c>
      <c r="L94" s="55">
        <v>40144853.57190001</v>
      </c>
      <c r="M94" s="55">
        <v>40144853.57190001</v>
      </c>
      <c r="N94" s="55">
        <v>39111815.911890835</v>
      </c>
      <c r="O94" s="55">
        <v>36807292.478072681</v>
      </c>
      <c r="P94" s="55">
        <v>34379395.171975449</v>
      </c>
      <c r="Q94" s="55">
        <v>32017930.725221928</v>
      </c>
      <c r="R94" s="55">
        <v>29317402.541616648</v>
      </c>
      <c r="S94" s="55">
        <v>26465871.673325296</v>
      </c>
      <c r="T94" s="55">
        <v>23451908.997098811</v>
      </c>
      <c r="U94" s="55">
        <v>20261904.327465765</v>
      </c>
      <c r="V94" s="55">
        <v>16877781.679686792</v>
      </c>
      <c r="W94" s="55">
        <v>13270687.134318698</v>
      </c>
      <c r="X94" s="55">
        <v>9383227.3659275845</v>
      </c>
      <c r="Y94" s="55">
        <v>5079116.5855554221</v>
      </c>
      <c r="Z94" s="55">
        <v>5.7741999626159668E-8</v>
      </c>
    </row>
    <row r="95" spans="3:26">
      <c r="D95" s="54" t="s">
        <v>32</v>
      </c>
      <c r="E95" s="55">
        <v>0</v>
      </c>
      <c r="F95" s="55">
        <v>0</v>
      </c>
      <c r="G95" s="55">
        <v>0</v>
      </c>
      <c r="H95" s="55">
        <v>0</v>
      </c>
      <c r="I95" s="55">
        <v>40144853.57190001</v>
      </c>
      <c r="J95" s="55">
        <v>40144853.57190001</v>
      </c>
      <c r="K95" s="55">
        <v>40144853.57190001</v>
      </c>
      <c r="L95" s="55">
        <v>40144853.57190001</v>
      </c>
      <c r="M95" s="55">
        <v>40144853.57190001</v>
      </c>
      <c r="N95" s="55">
        <v>40144853.57190001</v>
      </c>
      <c r="O95" s="55">
        <v>40144853.57190001</v>
      </c>
      <c r="P95" s="55">
        <v>40144853.57190001</v>
      </c>
      <c r="Q95" s="55">
        <v>40144853.57190001</v>
      </c>
      <c r="R95" s="55">
        <v>40144853.57190001</v>
      </c>
      <c r="S95" s="55">
        <v>39113811.21883218</v>
      </c>
      <c r="T95" s="55">
        <v>36702641.077850997</v>
      </c>
      <c r="U95" s="55">
        <v>34150637.342144556</v>
      </c>
      <c r="V95" s="55">
        <v>31443339.223921377</v>
      </c>
      <c r="W95" s="55">
        <v>28557663.587626908</v>
      </c>
      <c r="X95" s="55">
        <v>25447695.772914011</v>
      </c>
      <c r="Y95" s="55">
        <v>22004407.148616284</v>
      </c>
      <c r="Z95" s="55">
        <v>5.7741999626159668E-8</v>
      </c>
    </row>
  </sheetData>
  <mergeCells count="1">
    <mergeCell ref="C2:G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Edegar Bernardes Silva</dc:creator>
  <cp:keywords/>
  <dc:description/>
  <cp:lastModifiedBy/>
  <cp:revision/>
  <dcterms:created xsi:type="dcterms:W3CDTF">2021-01-29T20:58:17Z</dcterms:created>
  <dcterms:modified xsi:type="dcterms:W3CDTF">2021-01-29T21:28:51Z</dcterms:modified>
  <cp:category/>
  <cp:contentStatus/>
</cp:coreProperties>
</file>